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D:\OneDrive - Norp Knit Industries Ltd\Desktop\Risk Assessment\"/>
    </mc:Choice>
  </mc:AlternateContent>
  <xr:revisionPtr revIDLastSave="1" documentId="8_{252BEF6A-8489-4345-AEEF-A4EAFBFC726E}" xr6:coauthVersionLast="36" xr6:coauthVersionMax="36" xr10:uidLastSave="{339EECD5-DBF3-43F1-8CC2-2E325B3658A0}"/>
  <bookViews>
    <workbookView xWindow="0" yWindow="0" windowWidth="23040" windowHeight="10284" xr2:uid="{9215A3FE-7973-461A-B1AE-931F96946D38}"/>
  </bookViews>
  <sheets>
    <sheet name="Sewing Section" sheetId="1" r:id="rId1"/>
  </sheets>
  <definedNames>
    <definedName name="_xlnm.Print_Area" localSheetId="0">'Sewing Section'!$A$1:$T$21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1" l="1"/>
  <c r="S15" i="1" s="1"/>
  <c r="G15" i="1"/>
  <c r="H15" i="1" s="1"/>
  <c r="R21" i="1"/>
  <c r="S21" i="1" s="1"/>
  <c r="G21" i="1"/>
  <c r="H21" i="1" s="1"/>
  <c r="R14" i="1"/>
  <c r="S14" i="1" s="1"/>
  <c r="G14" i="1"/>
  <c r="H14" i="1" s="1"/>
  <c r="R20" i="1"/>
  <c r="S20" i="1" s="1"/>
  <c r="G20" i="1"/>
  <c r="H20" i="1" s="1"/>
  <c r="R17" i="1"/>
  <c r="S17" i="1" s="1"/>
  <c r="G17" i="1"/>
  <c r="H17" i="1" s="1"/>
  <c r="R19" i="1"/>
  <c r="S19" i="1" s="1"/>
  <c r="G19" i="1"/>
  <c r="H19" i="1" s="1"/>
  <c r="R13" i="1"/>
  <c r="S13" i="1" s="1"/>
  <c r="G13" i="1"/>
  <c r="H13" i="1" s="1"/>
  <c r="R18" i="1"/>
  <c r="S18" i="1" s="1"/>
  <c r="G18" i="1"/>
  <c r="H18" i="1" s="1"/>
  <c r="R12" i="1"/>
  <c r="S12" i="1" s="1"/>
  <c r="G12" i="1"/>
  <c r="H12" i="1" s="1"/>
  <c r="R16" i="1"/>
  <c r="S16" i="1" s="1"/>
  <c r="G16" i="1"/>
  <c r="H16" i="1" s="1"/>
  <c r="R11" i="1"/>
  <c r="S11" i="1" s="1"/>
  <c r="G11" i="1"/>
  <c r="H11" i="1" s="1"/>
  <c r="R10" i="1"/>
  <c r="S10" i="1" s="1"/>
  <c r="G10" i="1"/>
  <c r="H10" i="1" s="1"/>
  <c r="R9" i="1"/>
  <c r="S9" i="1" s="1"/>
  <c r="G9" i="1"/>
  <c r="H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9" authorId="0" shapeId="0" xr:uid="{00E27AB4-79CF-4768-A796-2EB918B7AE39}">
      <text>
        <r>
          <rPr>
            <sz val="14"/>
            <color indexed="81"/>
            <rFont val="SolaimanLipi"/>
          </rPr>
          <t>ঝুকির তীব্রতা বা মাত্রা:</t>
        </r>
        <r>
          <rPr>
            <b/>
            <sz val="9"/>
            <color indexed="81"/>
            <rFont val="Tahoma"/>
            <family val="2"/>
          </rPr>
          <t xml:space="preserve">
</t>
        </r>
        <r>
          <rPr>
            <sz val="9"/>
            <color indexed="81"/>
            <rFont val="Tahoma"/>
            <family val="2"/>
          </rPr>
          <t>1. Minor Injury - সামান্য আঘাত
2. Single Injury (Reversible) ছোট আঘাত বা কেটে যাওয়া
3. বড় আঘাত কিন্তু যা শারিরীক ভাবে পুরনীয় নয়
 বা পঙ্গু হওয়া
4. Major Injury (Irreversible/Disability) বড় আঘাত, বড় দুর্ঘটনা, বিকলাঙ্গ বা অঙ্গহানি
5. Fatality (Death) মারা য়াওয়া</t>
        </r>
      </text>
    </comment>
    <comment ref="F9" authorId="0" shapeId="0" xr:uid="{B5D0A0BC-C0DF-4BFA-B24E-6D00F4CFA135}">
      <text>
        <r>
          <rPr>
            <sz val="12"/>
            <color indexed="81"/>
            <rFont val="SolaimanLipi"/>
          </rPr>
          <t xml:space="preserve">ঝুকির প্রকাশ বা দুর্ঘটনা ঘটার সম্ভাবনা: </t>
        </r>
        <r>
          <rPr>
            <b/>
            <sz val="9"/>
            <color indexed="81"/>
            <rFont val="Tahoma"/>
            <family val="2"/>
          </rPr>
          <t xml:space="preserve">
</t>
        </r>
        <r>
          <rPr>
            <sz val="9"/>
            <color indexed="81"/>
            <rFont val="Tahoma"/>
            <family val="2"/>
          </rPr>
          <t>1.Rare আগে ঘটে নাই বা ঘটার সম্ভাবনা কম
2.Unlikely কদাচিত, বছরে হয়তো একবার
3.Possible মাসে অন্তত: একবার
4.Likely সপ্তাহে অন্তত: একবার
5.Almost Certain দিনে অন্তত: একবার</t>
        </r>
      </text>
    </comment>
    <comment ref="P9" authorId="0" shapeId="0" xr:uid="{FB8E6BD9-FC4F-4694-9A9C-7A43BB0B526D}">
      <text>
        <r>
          <rPr>
            <sz val="14"/>
            <color indexed="81"/>
            <rFont val="SolaimanLipi"/>
          </rPr>
          <t>ঝুকির তীব্রতা বা মাত্রা:</t>
        </r>
        <r>
          <rPr>
            <b/>
            <sz val="9"/>
            <color indexed="81"/>
            <rFont val="Tahoma"/>
            <family val="2"/>
          </rPr>
          <t xml:space="preserve">
</t>
        </r>
        <r>
          <rPr>
            <sz val="9"/>
            <color indexed="81"/>
            <rFont val="Tahoma"/>
            <family val="2"/>
          </rPr>
          <t>1. Minor Injury - সামান্য আঘাত
2. Single Injury (Reversible) ছোট আঘাত বা কেটে যাওয়া
3. বড় আঘাত কিন্তু যা শারিরীক ভাবে পুরনীয় নয়
 বা পঙ্গু হওয়া
4. Major Injury (Irreversible/Disability) বড় আঘাত, বড় দুর্ঘটনা, বিকলাঙ্গ বা অঙ্গহানি
5. Fatality (Death) মারা য়াওয়া</t>
        </r>
      </text>
    </comment>
    <comment ref="Q9" authorId="0" shapeId="0" xr:uid="{50775529-0DC4-442B-BFE9-BD05488F8B80}">
      <text>
        <r>
          <rPr>
            <sz val="12"/>
            <color indexed="81"/>
            <rFont val="SolaimanLipi"/>
          </rPr>
          <t xml:space="preserve">ঝুকির প্রকাশ বা দুর্ঘটনা ঘটার সম্ভাবনা: </t>
        </r>
        <r>
          <rPr>
            <b/>
            <sz val="9"/>
            <color indexed="81"/>
            <rFont val="Tahoma"/>
            <family val="2"/>
          </rPr>
          <t xml:space="preserve">
</t>
        </r>
        <r>
          <rPr>
            <sz val="9"/>
            <color indexed="81"/>
            <rFont val="Tahoma"/>
            <family val="2"/>
          </rPr>
          <t>1.Yearly বছরে একবার ঘটে
2.Monthly  মাসে একবার ঘটে
3.Weekly সপ্তাহে একবার ঘটে
4.Daily দৈনিক ঘটে
5.Continuous দিনে একাধিকবার ঘটে</t>
        </r>
        <r>
          <rPr>
            <b/>
            <sz val="9"/>
            <color indexed="81"/>
            <rFont val="Tahoma"/>
            <family val="2"/>
          </rPr>
          <t xml:space="preserve">
</t>
        </r>
      </text>
    </comment>
  </commentList>
</comments>
</file>

<file path=xl/sharedStrings.xml><?xml version="1.0" encoding="utf-8"?>
<sst xmlns="http://schemas.openxmlformats.org/spreadsheetml/2006/main" count="178" uniqueCount="103">
  <si>
    <t>SuzwK g~j¨vq‡bi ¯’vbt myBs †mKkb</t>
  </si>
  <si>
    <t>cieZx© g~j¨vq‡bi ZvwiLt 03 gv‡mi g‡a¨ / †Kvb Kvh©µg cwieZ©b n‡j</t>
  </si>
  <si>
    <t xml:space="preserve"> </t>
  </si>
  <si>
    <t>SuzwK kbv³KiY</t>
  </si>
  <si>
    <t>eZ©gvb SuzwK g~j¨vqb</t>
  </si>
  <si>
    <t xml:space="preserve"> SuzwK wbqš¿Y Kvh©µg</t>
  </si>
  <si>
    <t xml:space="preserve">wbqš¿Y cieZ©x SuzwK g~j¨vqb </t>
  </si>
  <si>
    <t>gšÍe¨</t>
  </si>
  <si>
    <t>ক্রমিক নং</t>
  </si>
  <si>
    <t>কারা ঝুঁকিপূর্ণ</t>
  </si>
  <si>
    <t>কিভাবে ঝুঁকিপূর্ণ</t>
  </si>
  <si>
    <t>তীব্রতা Severity (S)</t>
  </si>
  <si>
    <t>সম্ভাব্যতা Likelihood (L)</t>
  </si>
  <si>
    <t>গুনফল Total</t>
  </si>
  <si>
    <t>ঝুঁকির মাত্রা নির্ধারণ Risk Rating</t>
  </si>
  <si>
    <t>বর্তমান নিয়ন্ত্রণমূলক কাজ</t>
  </si>
  <si>
    <t>অতিরিক্ত নিয়ন্ত্রণমূলক কাজ
(সংশোধন/ প্রতিরোধমূলক কাজ)</t>
  </si>
  <si>
    <t xml:space="preserve"> Elimination
 (উচ্ছেদ বা অপসারণ)</t>
  </si>
  <si>
    <t>Substitution
 (প্রতিস্থাপন)</t>
  </si>
  <si>
    <t>Isolation
 (বিচ্ছিন্নকরণ)</t>
  </si>
  <si>
    <t>Engineering Controls
 (প্রকৌশল নিয়ন্ত্রণ)</t>
  </si>
  <si>
    <t>Administrative Controls 
(প্রশাসনিক নিয়ন্ত্রণ)</t>
  </si>
  <si>
    <t xml:space="preserve">PPE 
(ব্যক্তিগত সুরক্ষা সরঞ্জাম) </t>
  </si>
  <si>
    <t>প্লেইন , ফ্ল্যাটলক, ওভারলক মেশিনের নিডেল</t>
  </si>
  <si>
    <t>মেশিন অপারেটর</t>
  </si>
  <si>
    <t>কাজ করার সময় নিডেল হাতে বিধতে পারে, ভেঙ্গে গিয়ে চোখে বা আঙ্গুলে আঘাত করতে পারে</t>
  </si>
  <si>
    <t>বারটেক, বাটন স্টিচ, বাটন হোল মেশিনের ভাঙ্গা বাটন ও মেশিনের নাইফ</t>
  </si>
  <si>
    <t>ভাঙ্গা বাটন দ্বারা চোখ ও আঙ্গুল মারাত্মকভাবে ক্ষতিগ্রস্থ হতে পারে। মেশিনের নাইফ দ্বারা আঙ্গুল কেটে আলাদা হয়ে যেতে পারে।</t>
  </si>
  <si>
    <t>স্ন্যাপ বাটন / আইলেট মেশিনে আইলেট লাগান</t>
  </si>
  <si>
    <t>আইলেট লাগানোর সময় আঙ্গুল থেতলে যেতে পারে।</t>
  </si>
  <si>
    <t>বৈদ্যুতিক শক</t>
  </si>
  <si>
    <t>সুইং সেকশনে কর্মরত সবাই</t>
  </si>
  <si>
    <t>মেশিনসহ সমস্ত সেকশনে বৈদ্যুতিক সংযোগ থাকায় যে কোন সময় দুর্ঘটনা ঘটে মারাত্মক আহত হতে পারে</t>
  </si>
  <si>
    <t>কাজের ক্ষেত্র থেকে তৈরি ধুলা/ ডাস্ট</t>
  </si>
  <si>
    <t>নিয়মিত ডাস্ট শরীরে প্রবেশ করলে নানা ধরনের মারাত্মক রোগ হতে পারে।</t>
  </si>
  <si>
    <t>দুষিত পানি খেলে</t>
  </si>
  <si>
    <t>সুইং সেকশনে কর্মরত সকলে</t>
  </si>
  <si>
    <t>দুষিত পানি পান করার ফলে নানা রকম পানিবাহিত রোগ হতে পারে।</t>
  </si>
  <si>
    <t>অতিরিক্ত শব্দে মাথা ব্যথা, অমনোযোগীতা বৃদ্ধি পায় এবং দুর্ঘটনা ঘটার সম্ভাবনা বাড়ায়</t>
  </si>
  <si>
    <t>অতিরিক্ত তাপমাত্রায় কাজ করলে
(চলমান মেশিন ও কর্মীদের ঘন অবস্থান এবং খরা মৌসুমে তাপমাত্রা বৃদ্ধি পায়।)</t>
  </si>
  <si>
    <t>অতিরিক্ত গরমে শরীর ঘেমে যায়, শরীরে পানির অভাব দেখা দেয়, হিট স্ট্রোকও হতে পারে।</t>
  </si>
  <si>
    <t>সল্প আলোতে কাজ করা</t>
  </si>
  <si>
    <t>সল্প আলোতে কাজ করলে চোখের ক্ষতি হতে পারে এবং মেশিনে দুর্ঘটনা ঘটতে পারে।</t>
  </si>
  <si>
    <t>• নিয়মিত পর্যবেক্ষণের মাধ্যমে পর্যাপ্ত আলোর ব্যবস্থা নিশ্চিত করতে হবে।</t>
  </si>
  <si>
    <t>বৈদ্যুতিক শক; মেশিনসহ সমস্ত সেকশনে বৈদ্যুতিক সংযোগ থাকায় যে কোন সময় দুর্ঘটনা ঘটে মারাত্মক আহত হতে পারে</t>
  </si>
  <si>
    <t>• প্রশিক্ষণ কার্যক্রম নিয়মিত চালু রাখতে হবে।
• নিয়মিত পর্যবেক্ষণ করতে হবে।</t>
  </si>
  <si>
    <t>কর্মরত সকলে</t>
  </si>
  <si>
    <t>জরুরী অবস্থায় দ্রুত বের হতে না পারা, এবং অতিরিক্ত ভিড়ে মারাত্মকভাবে আহত হতে পারে</t>
  </si>
  <si>
    <t>• সচেতনতামূলক কার্যক্রম অব্যাহত রাখতে হবে।</t>
  </si>
  <si>
    <t>সিজার/ কাটার দিয়ে কাজ করা</t>
  </si>
  <si>
    <t>অপারেটর</t>
  </si>
  <si>
    <t>সিজার/কাটার দিয়ে কাজ করার সময় হাত/হাতের আঙ্গুল কেটে যেতে পারে, হাত থেকে পড়ে গিয়ে পায়ে বিধে আহত হতে পারে।</t>
  </si>
  <si>
    <t xml:space="preserve">SuzwK g~j¨vq‡bi ZvwiLt </t>
  </si>
  <si>
    <t xml:space="preserve">Kvh©Ki ZvwiLt </t>
  </si>
  <si>
    <t xml:space="preserve">Bm¨y bst                  wiwfkb bst   </t>
  </si>
  <si>
    <t xml:space="preserve">di‡gU bst                                      </t>
  </si>
  <si>
    <t xml:space="preserve">
জরুরী নিগর্মন পথ ব্লক রাখা/ বাধা সৃষ্টি করা</t>
  </si>
  <si>
    <t xml:space="preserve">দাঁড়িয়ে কর্মরত সকলে 
</t>
  </si>
  <si>
    <t>• প্রশিক্ষণ কার্যক্রম নিয়মিত চালু রাখতে হবে।
• নিয়মিত লাইন সুপারভাইসরদের মাধ্যমে পর্যবেক্ষণ করতে হবে।</t>
  </si>
  <si>
    <t>• নিয়মিত খাবার পানি সংগ্রহের জায়গা পরিষ্কার রাখতে হবে।
• সংক্রামক রোগ থেকে বাচার উপায় সম্পর্কে সবাইকে প্রশিক্ষনের মাধ্যমে সচেতন করতে হবে।</t>
  </si>
  <si>
    <t>সম্ভব নয়</t>
  </si>
  <si>
    <t>উল্লেখযোগ্য নেই</t>
  </si>
  <si>
    <t>বৈদ্যুতিক ল্যুজ ওয়ার</t>
  </si>
  <si>
    <t>রাবার ম্যাট না থাকা</t>
  </si>
  <si>
    <t>রক্ত চলাচলে বিঘ্ন ঘটতে পারে।
পায়ের তালু ব্যাথা করতে পারে।</t>
  </si>
  <si>
    <r>
      <t xml:space="preserve">
</t>
    </r>
    <r>
      <rPr>
        <b/>
        <sz val="18"/>
        <color theme="1"/>
        <rFont val="SutonnyMJ"/>
      </rPr>
      <t xml:space="preserve">SuzwK g~j¨vqb  </t>
    </r>
    <r>
      <rPr>
        <b/>
        <sz val="10"/>
        <color theme="1"/>
        <rFont val="SutonnyMJ"/>
      </rPr>
      <t xml:space="preserve">
</t>
    </r>
    <r>
      <rPr>
        <b/>
        <sz val="16"/>
        <color theme="1"/>
        <rFont val="Times New Roman"/>
        <family val="1"/>
      </rPr>
      <t xml:space="preserve">Risk Assessment Form </t>
    </r>
  </si>
  <si>
    <t xml:space="preserve">SuzwK g~j¨vqbK…Z e¨w³eM©t </t>
  </si>
  <si>
    <t>১. প্রতিটি মেশিনের সাথে সেফটি গার্ড যুক্ত করা হয়েছে।
২. কাজ শুরু করার পূর্বে সেফটি গার্ড ঠিক আছে কিনা সেই বিষয়ে সচেতন করা হয়েছে।
৩. অপারেটরদের নিজস্ব কাজের উপর প্রশিক্ষণ দেয়া হয়েছে।</t>
  </si>
  <si>
    <t xml:space="preserve">
১. অপারেটরদের নিজস্ব কাজের উপর প্রশিক্ষণ দেয়া হয়েছে।
২. কাজের সময় যেন অপারেটরগন নিডেল গার্ড এবং আই গার্ড ব্যবহার করে কাজ করে সেই বিষয়ে সচেতন করা হয়েছে।</t>
  </si>
  <si>
    <t>১. প্রতিটি মেশিনের সাথে নিডেল গার্ড এবং আই গার্ড যুক্ত করা আছে।</t>
  </si>
  <si>
    <t>১. প্রতিটি মেশিনের সাথে সেফটি গার্ড যুক্ত করা আছে।</t>
  </si>
  <si>
    <t>১। প্রতিটি ইলেক্ট্রিক প্যানেলের নিচে ইন্স্যুলেশন প্যাড দেয়া হয়েছে।</t>
  </si>
  <si>
    <t>• লুজ ওয়ারগুলো কাজের স্থান থেকে দূর করা হয়েছে।</t>
  </si>
  <si>
    <t>লুজ ওয়ারগুলো কাজের স্থান থেকে দূর করা হয়েছে।</t>
  </si>
  <si>
    <t xml:space="preserve">
১। নিয়মিত বৈদ্যুতিক সংযোগ চেক করা হচ্ছে।
২। ভাঙ্গা সুইচ, সকেট ইত্যাদি যথাসময়ে সনাক্তকরন এবং প্রয়োজনীয় ব্যবস্থা নেয়া হয়।</t>
  </si>
  <si>
    <t>• প্রয়োজনীয় সংখ্যক এক্সহস্ট ফ্যানের ব্যবস্থা করা হয়েছে।</t>
  </si>
  <si>
    <t xml:space="preserve">১। নিয়মিত মাস্ক ব্যবহারের উপর প্রশিক্ষণ দেয়া হয়েছে।
</t>
  </si>
  <si>
    <t>• কর্মস্থলের সবাইকে মাস্ক সরবরাহ করা হয়েছে।</t>
  </si>
  <si>
    <t>১। নিয়মিতভাবে কর্তৃপক্ষ খাবার পানির বিশুদ্ধতা যাচাই করে থাকে এবং সঠিক মান নিশ্চিত করা হয়।
২। খাবার পানির স্থান স্বাস্থ্য সম্মত জায়গায় স্থাপন করা হয়েছে।</t>
  </si>
  <si>
    <t>প্রযোজ্য নহে</t>
  </si>
  <si>
    <t xml:space="preserve">১। কারখানা কর্তৃপক্ষ নিজ উদ্যোগে শব্দের মাত্রা পরিমাপ করে।
</t>
  </si>
  <si>
    <t xml:space="preserve">১। যেখানে অতিরিক্ত শব্দ (অগ্রহণযোগ্য) সনাক্ত করা হয়েছে সেখানে এয়ার প্লাগ/এয়ার মাফ সরবরাহ করা হয়েছে।
</t>
  </si>
  <si>
    <t>অতিরিক্ত শব্দে কাজ করা
(চলন্ত মেশিন, এক্সস্ট ফ্যান ও অন্যান্য কাজ থেকে তৈরি শব্দ)</t>
  </si>
  <si>
    <t>• উচ্চস্বরে কথা না বলার ও সঠিক পিপিই ব্যবহার করার জন্য সকলকে সচেতনতামূলক প্রশিক্ষনের ব্যবস্থা করতে হবে।
• পিপিই সঠিকভাবে ব্যবহার হচ্ছে কিনা তা নিয়মিত পর্যবেক্ষণ করতে হবে।</t>
  </si>
  <si>
    <t>• পর্যাপ্ত পরিমান ইন্ডাস্ট্রিয়াল এক্সস্ট ফ্যানের ব্যবস্থা রাখা হয়েছে যাতে ভেতরের গরম বাতাস বের হয়ে যেতে পারে।</t>
  </si>
  <si>
    <t>১। পর্যাপ্ত পরিমান জানালা ও দরজা রয়েছে, যাতে প্রাকৃতিক ভাবে বাতাস ভেতরে প্রবেশ করতে পারে এবং বের হয়ে যেতে পারে।
২। প্রতিটি স্থানে নিয়ম মেনে কর্মীদের সমবন্টন করা হয়েছে।
৩। পর্যাপ্ত পরিমানে খাবার পানির ব্যবস্থা রাখা হয়ছে।
৪। ডাক্তার ও প্রাথমিক চিকিৎসা সেবার ব্যবস্থা রাখা হয়েছে।</t>
  </si>
  <si>
    <t>• কর্মরত অবস্থায় দরজা-জানালা, এক্সস্ট ফ্যান খোলা/চালু রাখতে হবে।
• নিয়মিত তাপমাত্রা পর্যবেক্ষণ করতে হবে।</t>
  </si>
  <si>
    <t>১। কারখানা কর্তৃপক্ষ কর্মস্থলে আলোর পরিমান নিয়মিত পরিমাপ করে।
২। পর্যাপ্ত পরিমান আলোর ব্যবস্থা নিশ্চিত করা হয়েছে।</t>
  </si>
  <si>
    <t>১। হাটা চলার পথ দাগ কেটে চিহ্নিত করা হয়েছে।
২। আইলস মার্কের ভিতর কোন কিছু স্তূপ করে না রাখার জন্য সবাইকে সচেতন করা হয়েছে।
৩। দায়িত্বপূর্ণ ব্যক্তির মাধ্যমে নিয়মিত পরিদর্শন করা হয় এবং প্রয়োজনীয় ব্যবস্থা নেয়া হয়।</t>
  </si>
  <si>
    <t>১। প্রত্যেকের রাবার ম্যাট দেওয়া আছে।</t>
  </si>
  <si>
    <t xml:space="preserve">
১। প্রত্যেকের সচেতন থাকার পরামর্শ দেওয়া হয়েছে।
২। সচেতনতা মূলক প্রশিক্ষন দেওয়া হয়।</t>
  </si>
  <si>
    <t>১। সিজার/কাটার সর্বদা বেধে রাখা হয়।
২। দায়িত্বপ্রাপ্ত ব্যক্তির তত্ত্বাবধানে সিজার/কাটার নিরাপদ উপায়ে সংরক্ষন করা হয়।
৩। শার্প টুলস রেজিস্টার অনুসরণ করে সিজার সরবরাহ এবং কাজ শেষে তা জমা নেয়া হয়।</t>
  </si>
  <si>
    <t>১। সিজার/কাটার কাজ শেষে রাখার জন্য ব্যাগ প্রদান করা হয়েছে।</t>
  </si>
  <si>
    <t>১। নিয়মিত পর্যবেক্ষণের মাধ্যমে নিরাপত্তা ব্যবস্থা নিশ্চিত করতে হবে।</t>
  </si>
  <si>
    <t>১। প্রত্যেকের রাবার ম্যাটের ব্যবহার নিশ্চিত করতে হবে।
২। নিয়মিত পর্যবেক্ষণ করতে  হবে।</t>
  </si>
  <si>
    <t>শনাক্তকৃত হ্যাজার্ড 
(ঝুঁকির উৎস, ঝুঁকিপূর্ণ অবস্থা বা কাজ)</t>
  </si>
  <si>
    <t xml:space="preserve"> দায়িত্বপ্রাপ্ত ব্যক্তি/ বিভাগ এবং সময়সীমা</t>
  </si>
  <si>
    <t>১। ব্যবস্থাপক - প্রশাসন,
২। ব্যবস্থাপক - কমপ্লায়েন্স,
৩। ব্যবস্থাপক - প্রোডাশন,
৪। ব্যবস্থাপক - মেইনটেনেন্স
সময়সীমাঃ 
চলমান</t>
  </si>
  <si>
    <t>১। ব্যবস্থাপক - প্রশাসন,
২। ব্যবস্থাপক - কমপ্লায়েন্স,
সময়সীমাঃ 
চলমান</t>
  </si>
  <si>
    <t>১। ব্যবস্থাপক - প্রশাসন,
২। ব্যবস্থাপক - কমপ্লায়েন্স,
৩। ব্যবস্থাপক - প্রোডাশন,
সময়সীমাঃ 
চলমান</t>
  </si>
  <si>
    <t>১। ব্যবস্থাপক - প্রশাসন,
২। ব্যবস্থাপক - কমপ্লায়েন্স,
৩। ব্যবস্থাপক - মেইনটেনেন্স
সময়সীমাঃ 
চলমান</t>
  </si>
  <si>
    <t>১। ব্যবস্থাপক - প্রশাসন,
২। ব্যবস্থাপক - কমপ্লায়েন্স,
৩।  ব্যবস্থাপক - মেইনটেনেন্স
সময়সীমাঃ 
চলমান</t>
  </si>
  <si>
    <t>১। ব্যবস্থাপক - প্রশাসন,
২। ব্যবস্থাপক - কমপ্লায়েন্স
সময়সীমাঃ 
চলমান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</si>
</sst>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5000445]0"/>
  </numFmts>
  <fonts count="20">
    <font>
      <sz val="11"/>
      <color theme="1"/>
      <name val="Calibri"/>
      <family val="2"/>
      <scheme val="minor"/>
    </font>
    <font>
      <sz val="10"/>
      <color theme="1"/>
      <name val="Vrinda"/>
      <family val="2"/>
    </font>
    <font>
      <b/>
      <sz val="16"/>
      <color theme="1"/>
      <name val="SutonnyMJ"/>
    </font>
    <font>
      <b/>
      <sz val="15"/>
      <color theme="1"/>
      <name val="SutonnyMJ"/>
    </font>
    <font>
      <sz val="12"/>
      <name val="Vrinda"/>
      <family val="2"/>
    </font>
    <font>
      <b/>
      <sz val="10"/>
      <color rgb="FFFF6600"/>
      <name val="Vrinda"/>
      <family val="2"/>
    </font>
    <font>
      <sz val="14"/>
      <color indexed="81"/>
      <name val="SolaimanLipi"/>
    </font>
    <font>
      <b/>
      <sz val="9"/>
      <color indexed="81"/>
      <name val="Tahoma"/>
      <family val="2"/>
    </font>
    <font>
      <sz val="9"/>
      <color indexed="81"/>
      <name val="Tahoma"/>
      <family val="2"/>
    </font>
    <font>
      <sz val="12"/>
      <color indexed="81"/>
      <name val="SolaimanLipi"/>
    </font>
    <font>
      <sz val="12"/>
      <color indexed="8"/>
      <name val="Kalpurush"/>
    </font>
    <font>
      <sz val="12"/>
      <color theme="1"/>
      <name val="Kalpurush"/>
    </font>
    <font>
      <b/>
      <sz val="12"/>
      <color theme="1"/>
      <name val="Kalpurush"/>
    </font>
    <font>
      <b/>
      <i/>
      <sz val="12"/>
      <color theme="1"/>
      <name val="Kalpurush"/>
    </font>
    <font>
      <sz val="12"/>
      <color rgb="FF000000"/>
      <name val="Kalpurush"/>
    </font>
    <font>
      <b/>
      <sz val="10"/>
      <color theme="1"/>
      <name val="SutonnyMJ"/>
    </font>
    <font>
      <b/>
      <sz val="18"/>
      <color theme="1"/>
      <name val="SutonnyMJ"/>
    </font>
    <font>
      <b/>
      <sz val="16"/>
      <color theme="1"/>
      <name val="Times New Roman"/>
      <family val="1"/>
    </font>
    <font>
      <sz val="12"/>
      <color theme="1"/>
      <name val="Vrinda"/>
      <family val="2"/>
    </font>
    <font>
      <b/>
      <sz val="14"/>
      <color theme="0"/>
      <name val="SutonnyMJ"/>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4" fillId="0" borderId="0" xfId="0" applyFont="1"/>
    <xf numFmtId="0" fontId="5" fillId="4" borderId="0" xfId="0" applyFont="1" applyFill="1"/>
    <xf numFmtId="16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164" fontId="12" fillId="0" borderId="1" xfId="0" applyNumberFormat="1" applyFont="1" applyBorder="1" applyAlignment="1">
      <alignment horizontal="center" vertical="center"/>
    </xf>
    <xf numFmtId="0" fontId="14" fillId="0" borderId="1" xfId="0" applyFont="1" applyBorder="1" applyAlignment="1">
      <alignment vertical="center" wrapText="1"/>
    </xf>
    <xf numFmtId="0" fontId="11" fillId="0" borderId="1" xfId="0" applyFont="1" applyBorder="1" applyAlignment="1">
      <alignment vertical="top" wrapText="1"/>
    </xf>
    <xf numFmtId="0" fontId="19" fillId="2" borderId="18" xfId="0" applyFont="1" applyFill="1" applyBorder="1" applyAlignment="1">
      <alignment horizontal="center" vertical="center" wrapText="1"/>
    </xf>
    <xf numFmtId="0" fontId="11" fillId="0" borderId="1" xfId="0" applyFont="1" applyBorder="1" applyAlignment="1">
      <alignment horizontal="left" vertical="top" wrapText="1"/>
    </xf>
    <xf numFmtId="0" fontId="12" fillId="3" borderId="26" xfId="0" applyFont="1" applyFill="1" applyBorder="1" applyAlignment="1">
      <alignment horizontal="center" vertical="center" textRotation="90" wrapText="1"/>
    </xf>
    <xf numFmtId="0" fontId="12" fillId="3" borderId="26"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164" fontId="10" fillId="5" borderId="1" xfId="0" applyNumberFormat="1" applyFont="1" applyFill="1" applyBorder="1" applyAlignment="1">
      <alignment horizontal="center" vertical="center" wrapText="1"/>
    </xf>
    <xf numFmtId="0" fontId="10" fillId="5" borderId="1" xfId="0" applyFont="1" applyFill="1" applyBorder="1" applyAlignment="1">
      <alignment vertical="center" wrapText="1"/>
    </xf>
    <xf numFmtId="0" fontId="11" fillId="5" borderId="1" xfId="0"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11" fillId="5" borderId="1" xfId="0" applyFont="1" applyFill="1" applyBorder="1" applyAlignment="1">
      <alignment horizontal="center" vertical="center" textRotation="90" wrapText="1"/>
    </xf>
    <xf numFmtId="0" fontId="11" fillId="5" borderId="1" xfId="0" applyFont="1" applyFill="1" applyBorder="1" applyAlignment="1">
      <alignment horizontal="left" vertical="center" wrapText="1"/>
    </xf>
    <xf numFmtId="164" fontId="11"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 xfId="0" applyFont="1" applyFill="1" applyBorder="1" applyAlignment="1">
      <alignment vertical="top" wrapText="1"/>
    </xf>
    <xf numFmtId="164" fontId="11" fillId="5" borderId="1" xfId="0" applyNumberFormat="1" applyFont="1" applyFill="1" applyBorder="1" applyAlignment="1">
      <alignment horizontal="center" vertical="center"/>
    </xf>
    <xf numFmtId="0" fontId="11" fillId="5" borderId="1" xfId="0" applyFont="1" applyFill="1" applyBorder="1" applyAlignment="1">
      <alignment wrapText="1"/>
    </xf>
    <xf numFmtId="0" fontId="18" fillId="5" borderId="1" xfId="0" applyFont="1" applyFill="1" applyBorder="1" applyAlignment="1">
      <alignment vertical="center" wrapText="1"/>
    </xf>
    <xf numFmtId="0" fontId="12" fillId="3" borderId="23"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0" xfId="0" applyFont="1" applyFill="1" applyBorder="1" applyAlignment="1">
      <alignment horizontal="center" vertical="center" textRotation="90" wrapText="1"/>
    </xf>
    <xf numFmtId="0" fontId="12" fillId="3" borderId="25" xfId="0" applyFont="1" applyFill="1" applyBorder="1" applyAlignment="1">
      <alignment horizontal="center" vertical="center" textRotation="90"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2" fillId="3" borderId="19" xfId="0" applyFont="1" applyFill="1" applyBorder="1" applyAlignment="1">
      <alignment horizontal="center" vertical="center" textRotation="90" wrapText="1"/>
    </xf>
    <xf numFmtId="0" fontId="12" fillId="3" borderId="24" xfId="0" applyFont="1" applyFill="1" applyBorder="1" applyAlignment="1">
      <alignment horizontal="center" vertical="center" textRotation="90"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1">
    <cellStyle name="Normal" xfId="0" builtinId="0"/>
  </cellStyles>
  <dxfs count="12">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32656</xdr:colOff>
      <xdr:row>8</xdr:row>
      <xdr:rowOff>391885</xdr:rowOff>
    </xdr:from>
    <xdr:to>
      <xdr:col>19</xdr:col>
      <xdr:colOff>1099457</xdr:colOff>
      <xdr:row>9</xdr:row>
      <xdr:rowOff>119743</xdr:rowOff>
    </xdr:to>
    <xdr:sp macro="" textlink="">
      <xdr:nvSpPr>
        <xdr:cNvPr id="2" name="TextBox 1">
          <a:extLst>
            <a:ext uri="{FF2B5EF4-FFF2-40B4-BE49-F238E27FC236}">
              <a16:creationId xmlns:a16="http://schemas.microsoft.com/office/drawing/2014/main" id="{04510E96-D167-4912-99DD-35833D21E03A}"/>
            </a:ext>
          </a:extLst>
        </xdr:cNvPr>
        <xdr:cNvSpPr txBox="1"/>
      </xdr:nvSpPr>
      <xdr:spPr>
        <a:xfrm>
          <a:off x="468085" y="4223656"/>
          <a:ext cx="14543315" cy="28194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a:t>⚠️ </a:t>
          </a:r>
          <a:r>
            <a:rPr lang="en-US" sz="4400" b="1">
              <a:solidFill>
                <a:schemeClr val="bg1"/>
              </a:solidFill>
            </a:rPr>
            <a:t>Warning!</a:t>
          </a:r>
        </a:p>
        <a:p>
          <a:endParaRPr lang="en-US"/>
        </a:p>
        <a:p>
          <a:r>
            <a:rPr lang="as-IN" sz="1800">
              <a:latin typeface="Kalpurush" panose="02000600000000000000" pitchFamily="2" charset="0"/>
              <a:cs typeface="Kalpurush" panose="02000600000000000000" pitchFamily="2" charset="0"/>
            </a:rPr>
            <a:t>এই রিস্ক অ্যাসেসমেন্ট ফরম্যাটটি </a:t>
          </a:r>
          <a:r>
            <a:rPr lang="en-US" sz="1800" b="1">
              <a:latin typeface="Kalpurush" panose="02000600000000000000" pitchFamily="2" charset="0"/>
              <a:cs typeface="Kalpurush" panose="02000600000000000000" pitchFamily="2" charset="0"/>
            </a:rPr>
            <a:t>ComplianceBangladesh.com</a:t>
          </a:r>
          <a:r>
            <a:rPr lang="en-US" sz="1800">
              <a:latin typeface="Kalpurush" panose="02000600000000000000" pitchFamily="2" charset="0"/>
              <a:cs typeface="Kalpurush" panose="02000600000000000000" pitchFamily="2" charset="0"/>
            </a:rPr>
            <a:t> </a:t>
          </a:r>
          <a:r>
            <a:rPr lang="as-IN" sz="1800">
              <a:latin typeface="Kalpurush" panose="02000600000000000000" pitchFamily="2" charset="0"/>
              <a:cs typeface="Kalpurush" panose="02000600000000000000" pitchFamily="2" charset="0"/>
            </a:rPr>
            <a:t>কর্তৃক প্রস্তুত করা হয়েছে।</a:t>
          </a:r>
        </a:p>
        <a:p>
          <a:r>
            <a:rPr lang="en-US" sz="1800">
              <a:latin typeface="Kalpurush" panose="02000600000000000000" pitchFamily="2" charset="0"/>
              <a:cs typeface="Kalpurush" panose="02000600000000000000" pitchFamily="2" charset="0"/>
            </a:rPr>
            <a:t>- </a:t>
          </a:r>
          <a:r>
            <a:rPr lang="as-IN" sz="1800">
              <a:latin typeface="Kalpurush" panose="02000600000000000000" pitchFamily="2" charset="0"/>
              <a:cs typeface="Kalpurush" panose="02000600000000000000" pitchFamily="2" charset="0"/>
            </a:rPr>
            <a:t>আপনি এ</a:t>
          </a:r>
          <a:r>
            <a:rPr lang="en-US" sz="1800">
              <a:latin typeface="Kalpurush" panose="02000600000000000000" pitchFamily="2" charset="0"/>
              <a:cs typeface="Kalpurush" panose="02000600000000000000" pitchFamily="2" charset="0"/>
            </a:rPr>
            <a:t>ই </a:t>
          </a:r>
          <a:r>
            <a:rPr lang="as-IN" sz="1800">
              <a:solidFill>
                <a:schemeClr val="dk1"/>
              </a:solidFill>
              <a:effectLst/>
              <a:latin typeface="Kalpurush" panose="02000600000000000000" pitchFamily="2" charset="0"/>
              <a:ea typeface="+mn-ea"/>
              <a:cs typeface="Kalpurush" panose="02000600000000000000" pitchFamily="2" charset="0"/>
            </a:rPr>
            <a:t>ফরম্যাটটি</a:t>
          </a:r>
          <a:r>
            <a:rPr lang="en-US" sz="1800" baseline="0">
              <a:latin typeface="Kalpurush" panose="02000600000000000000" pitchFamily="2" charset="0"/>
              <a:cs typeface="Kalpurush" panose="02000600000000000000" pitchFamily="2" charset="0"/>
            </a:rPr>
            <a:t> </a:t>
          </a:r>
          <a:r>
            <a:rPr lang="as-IN" sz="1800">
              <a:latin typeface="Kalpurush" panose="02000600000000000000" pitchFamily="2" charset="0"/>
              <a:cs typeface="Kalpurush" panose="02000600000000000000" pitchFamily="2" charset="0"/>
            </a:rPr>
            <a:t>ব্যক্তিগতভাবে ব্যবহার করতে পারবেন।</a:t>
          </a:r>
        </a:p>
        <a:p>
          <a:r>
            <a:rPr lang="en-US" sz="1800">
              <a:latin typeface="Kalpurush" panose="02000600000000000000" pitchFamily="2" charset="0"/>
              <a:cs typeface="Kalpurush" panose="02000600000000000000" pitchFamily="2" charset="0"/>
            </a:rPr>
            <a:t>- </a:t>
          </a:r>
          <a:r>
            <a:rPr lang="as-IN" sz="1800">
              <a:latin typeface="Kalpurush" panose="02000600000000000000" pitchFamily="2" charset="0"/>
              <a:cs typeface="Kalpurush" panose="02000600000000000000" pitchFamily="2" charset="0"/>
            </a:rPr>
            <a:t>এ</a:t>
          </a:r>
          <a:r>
            <a:rPr lang="en-US" sz="1800">
              <a:latin typeface="Kalpurush" panose="02000600000000000000" pitchFamily="2" charset="0"/>
              <a:cs typeface="Kalpurush" panose="02000600000000000000" pitchFamily="2" charset="0"/>
            </a:rPr>
            <a:t>ই</a:t>
          </a:r>
          <a:r>
            <a:rPr lang="en-US" sz="1800" baseline="0">
              <a:latin typeface="Kalpurush" panose="02000600000000000000" pitchFamily="2" charset="0"/>
              <a:cs typeface="Kalpurush" panose="02000600000000000000" pitchFamily="2" charset="0"/>
            </a:rPr>
            <a:t> </a:t>
          </a:r>
          <a:r>
            <a:rPr lang="as-IN" sz="1800">
              <a:solidFill>
                <a:schemeClr val="dk1"/>
              </a:solidFill>
              <a:effectLst/>
              <a:latin typeface="Kalpurush" panose="02000600000000000000" pitchFamily="2" charset="0"/>
              <a:ea typeface="+mn-ea"/>
              <a:cs typeface="Kalpurush" panose="02000600000000000000" pitchFamily="2" charset="0"/>
            </a:rPr>
            <a:t>ফরম্যাটটি</a:t>
          </a:r>
          <a:r>
            <a:rPr lang="as-IN" sz="1800">
              <a:latin typeface="Kalpurush" panose="02000600000000000000" pitchFamily="2" charset="0"/>
              <a:cs typeface="Kalpurush" panose="02000600000000000000" pitchFamily="2" charset="0"/>
            </a:rPr>
            <a:t> </a:t>
          </a:r>
          <a:r>
            <a:rPr lang="as-IN" sz="1800" b="1">
              <a:latin typeface="Kalpurush" panose="02000600000000000000" pitchFamily="2" charset="0"/>
              <a:cs typeface="Kalpurush" panose="02000600000000000000" pitchFamily="2" charset="0"/>
            </a:rPr>
            <a:t>কোনো অনলাইন সাইটে আপলোড বা শেয়ার</a:t>
          </a:r>
          <a:r>
            <a:rPr lang="en-US" sz="1800" b="1" baseline="0">
              <a:latin typeface="Kalpurush" panose="02000600000000000000" pitchFamily="2" charset="0"/>
              <a:cs typeface="Kalpurush" panose="02000600000000000000" pitchFamily="2" charset="0"/>
            </a:rPr>
            <a:t> </a:t>
          </a:r>
          <a:r>
            <a:rPr lang="as-IN" sz="1800">
              <a:solidFill>
                <a:schemeClr val="dk1"/>
              </a:solidFill>
              <a:effectLst/>
              <a:latin typeface="Kalpurush" panose="02000600000000000000" pitchFamily="2" charset="0"/>
              <a:ea typeface="+mn-ea"/>
              <a:cs typeface="Kalpurush" panose="02000600000000000000" pitchFamily="2" charset="0"/>
            </a:rPr>
            <a:t>করতে পারবেন</a:t>
          </a:r>
          <a:r>
            <a:rPr lang="en-US" sz="1800" baseline="0">
              <a:solidFill>
                <a:schemeClr val="dk1"/>
              </a:solidFill>
              <a:effectLst/>
              <a:latin typeface="Kalpurush" panose="02000600000000000000" pitchFamily="2" charset="0"/>
              <a:ea typeface="+mn-ea"/>
              <a:cs typeface="Kalpurush" panose="02000600000000000000" pitchFamily="2" charset="0"/>
            </a:rPr>
            <a:t> </a:t>
          </a:r>
          <a:r>
            <a:rPr lang="as-IN" sz="1800">
              <a:solidFill>
                <a:schemeClr val="dk1"/>
              </a:solidFill>
              <a:effectLst/>
              <a:latin typeface="Kalpurush" panose="02000600000000000000" pitchFamily="2" charset="0"/>
              <a:ea typeface="+mn-ea"/>
              <a:cs typeface="Kalpurush" panose="02000600000000000000" pitchFamily="2" charset="0"/>
            </a:rPr>
            <a:t>না</a:t>
          </a:r>
          <a:r>
            <a:rPr lang="as-IN" sz="1800">
              <a:latin typeface="Kalpurush" panose="02000600000000000000" pitchFamily="2" charset="0"/>
              <a:cs typeface="Kalpurush" panose="02000600000000000000" pitchFamily="2" charset="0"/>
            </a:rPr>
            <a:t>।</a:t>
          </a:r>
        </a:p>
        <a:p>
          <a:r>
            <a:rPr lang="en-US" sz="1800">
              <a:latin typeface="Kalpurush" panose="02000600000000000000" pitchFamily="2" charset="0"/>
              <a:cs typeface="Kalpurush" panose="02000600000000000000" pitchFamily="2" charset="0"/>
            </a:rPr>
            <a:t>- </a:t>
          </a:r>
          <a:r>
            <a:rPr lang="as-IN" sz="1800">
              <a:latin typeface="Kalpurush" panose="02000600000000000000" pitchFamily="2" charset="0"/>
              <a:cs typeface="Kalpurush" panose="02000600000000000000" pitchFamily="2" charset="0"/>
            </a:rPr>
            <a:t>আপনি</a:t>
          </a:r>
          <a:r>
            <a:rPr lang="en-US" sz="1800">
              <a:latin typeface="Kalpurush" panose="02000600000000000000" pitchFamily="2" charset="0"/>
              <a:cs typeface="Kalpurush" panose="02000600000000000000" pitchFamily="2" charset="0"/>
            </a:rPr>
            <a:t> </a:t>
          </a:r>
          <a:r>
            <a:rPr lang="as-IN" sz="1800">
              <a:solidFill>
                <a:schemeClr val="dk1"/>
              </a:solidFill>
              <a:effectLst/>
              <a:latin typeface="Kalpurush" panose="02000600000000000000" pitchFamily="2" charset="0"/>
              <a:ea typeface="+mn-ea"/>
              <a:cs typeface="Kalpurush" panose="02000600000000000000" pitchFamily="2" charset="0"/>
            </a:rPr>
            <a:t>ফরম্যাটটি</a:t>
          </a:r>
          <a:r>
            <a:rPr lang="en-US" sz="1800" baseline="0">
              <a:solidFill>
                <a:schemeClr val="dk1"/>
              </a:solidFill>
              <a:effectLst/>
              <a:latin typeface="Kalpurush" panose="02000600000000000000" pitchFamily="2" charset="0"/>
              <a:ea typeface="+mn-ea"/>
              <a:cs typeface="Kalpurush" panose="02000600000000000000" pitchFamily="2" charset="0"/>
            </a:rPr>
            <a:t> </a:t>
          </a:r>
          <a:r>
            <a:rPr lang="as-IN" sz="1800" b="1">
              <a:latin typeface="Kalpurush" panose="02000600000000000000" pitchFamily="2" charset="0"/>
              <a:cs typeface="Kalpurush" panose="02000600000000000000" pitchFamily="2" charset="0"/>
            </a:rPr>
            <a:t>সোশ্যাল মিডিয়ায় আপলোড</a:t>
          </a:r>
          <a:r>
            <a:rPr lang="en-US" sz="1800" b="1">
              <a:latin typeface="Kalpurush" panose="02000600000000000000" pitchFamily="2" charset="0"/>
              <a:cs typeface="Kalpurush" panose="02000600000000000000" pitchFamily="2" charset="0"/>
            </a:rPr>
            <a:t> </a:t>
          </a:r>
          <a:r>
            <a:rPr lang="as-IN" sz="1800" b="1">
              <a:solidFill>
                <a:schemeClr val="dk1"/>
              </a:solidFill>
              <a:effectLst/>
              <a:latin typeface="Kalpurush" panose="02000600000000000000" pitchFamily="2" charset="0"/>
              <a:ea typeface="+mn-ea"/>
              <a:cs typeface="Kalpurush" panose="02000600000000000000" pitchFamily="2" charset="0"/>
            </a:rPr>
            <a:t>বা শেয়ার</a:t>
          </a:r>
          <a:r>
            <a:rPr lang="en-US" sz="1800" b="1" baseline="0">
              <a:solidFill>
                <a:schemeClr val="dk1"/>
              </a:solidFill>
              <a:effectLst/>
              <a:latin typeface="Kalpurush" panose="02000600000000000000" pitchFamily="2" charset="0"/>
              <a:ea typeface="+mn-ea"/>
              <a:cs typeface="Kalpurush" panose="02000600000000000000" pitchFamily="2" charset="0"/>
            </a:rPr>
            <a:t> </a:t>
          </a:r>
          <a:r>
            <a:rPr lang="as-IN" sz="1800">
              <a:latin typeface="Kalpurush" panose="02000600000000000000" pitchFamily="2" charset="0"/>
              <a:cs typeface="Kalpurush" panose="02000600000000000000" pitchFamily="2" charset="0"/>
            </a:rPr>
            <a:t> করতে পা</a:t>
          </a:r>
          <a:r>
            <a:rPr lang="en-US" sz="1800">
              <a:latin typeface="Kalpurush" panose="02000600000000000000" pitchFamily="2" charset="0"/>
              <a:cs typeface="Kalpurush" panose="02000600000000000000" pitchFamily="2" charset="0"/>
            </a:rPr>
            <a:t>রবেন</a:t>
          </a:r>
          <a:r>
            <a:rPr lang="as-IN" sz="1800">
              <a:latin typeface="Kalpurush" panose="02000600000000000000" pitchFamily="2" charset="0"/>
              <a:cs typeface="Kalpurush" panose="02000600000000000000" pitchFamily="2" charset="0"/>
            </a:rPr>
            <a:t>, তবে অবশ্যই </a:t>
          </a:r>
          <a:r>
            <a:rPr lang="as-IN" sz="1800" b="1">
              <a:latin typeface="Kalpurush" panose="02000600000000000000" pitchFamily="2" charset="0"/>
              <a:cs typeface="Kalpurush" panose="02000600000000000000" pitchFamily="2" charset="0"/>
            </a:rPr>
            <a:t>ক্রেডিট লিংকে </a:t>
          </a:r>
          <a:r>
            <a:rPr lang="en-US" sz="1800" b="1">
              <a:latin typeface="Kalpurush" panose="02000600000000000000" pitchFamily="2" charset="0"/>
              <a:cs typeface="Kalpurush" panose="02000600000000000000" pitchFamily="2" charset="0"/>
            </a:rPr>
            <a:t>ComplianceBangladesh.com </a:t>
          </a:r>
          <a:r>
            <a:rPr lang="as-IN" sz="1800" b="1">
              <a:latin typeface="Kalpurush" panose="02000600000000000000" pitchFamily="2" charset="0"/>
              <a:cs typeface="Kalpurush" panose="02000600000000000000" pitchFamily="2" charset="0"/>
            </a:rPr>
            <a:t>উল্লেখ</a:t>
          </a:r>
          <a:r>
            <a:rPr lang="as-IN" sz="1800">
              <a:latin typeface="Kalpurush" panose="02000600000000000000" pitchFamily="2" charset="0"/>
              <a:cs typeface="Kalpurush" panose="02000600000000000000" pitchFamily="2" charset="0"/>
            </a:rPr>
            <a:t> করতে হবে।</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3ABF-A385-4397-A393-291438594E4F}">
  <dimension ref="A1:V21"/>
  <sheetViews>
    <sheetView tabSelected="1" view="pageBreakPreview" zoomScale="70" zoomScaleNormal="85" zoomScaleSheetLayoutView="70" workbookViewId="0">
      <pane ySplit="8" topLeftCell="A9" activePane="bottomLeft" state="frozen"/>
      <selection activeCell="A8" sqref="A8"/>
      <selection pane="bottomLeft" activeCell="X9" sqref="X9"/>
    </sheetView>
  </sheetViews>
  <sheetFormatPr defaultColWidth="9.109375" defaultRowHeight="14.4"/>
  <cols>
    <col min="1" max="1" width="6.33203125" style="2" customWidth="1"/>
    <col min="2" max="2" width="26.6640625" style="3" bestFit="1" customWidth="1"/>
    <col min="3" max="3" width="15.6640625" style="3" customWidth="1"/>
    <col min="4" max="4" width="20.88671875" style="3" customWidth="1"/>
    <col min="5" max="7" width="5.21875" style="1" customWidth="1"/>
    <col min="8" max="8" width="6.109375" style="1" customWidth="1"/>
    <col min="9" max="12" width="5.21875" style="1" customWidth="1"/>
    <col min="13" max="13" width="20.109375" style="1" customWidth="1"/>
    <col min="14" max="14" width="18.21875" style="1" customWidth="1"/>
    <col min="15" max="15" width="30" style="1" customWidth="1"/>
    <col min="16" max="18" width="5.21875" style="1" customWidth="1"/>
    <col min="19" max="19" width="6.109375" style="1" customWidth="1"/>
    <col min="20" max="20" width="20.5546875" style="1" customWidth="1"/>
    <col min="21" max="16384" width="9.109375" style="1"/>
  </cols>
  <sheetData>
    <row r="1" spans="1:22" ht="20.25" customHeight="1">
      <c r="A1" s="57"/>
      <c r="B1" s="57"/>
      <c r="C1" s="57"/>
      <c r="D1" s="58" t="s">
        <v>65</v>
      </c>
      <c r="E1" s="59"/>
      <c r="F1" s="59"/>
      <c r="G1" s="59"/>
      <c r="H1" s="59"/>
      <c r="I1" s="59"/>
      <c r="J1" s="59"/>
      <c r="K1" s="59"/>
      <c r="L1" s="59"/>
      <c r="M1" s="59"/>
      <c r="N1" s="59"/>
      <c r="O1" s="60"/>
      <c r="P1" s="67" t="s">
        <v>55</v>
      </c>
      <c r="Q1" s="68"/>
      <c r="R1" s="68"/>
      <c r="S1" s="68"/>
      <c r="T1" s="69"/>
    </row>
    <row r="2" spans="1:22" ht="22.5" customHeight="1">
      <c r="A2" s="57"/>
      <c r="B2" s="57"/>
      <c r="C2" s="57"/>
      <c r="D2" s="61"/>
      <c r="E2" s="62"/>
      <c r="F2" s="62"/>
      <c r="G2" s="62"/>
      <c r="H2" s="62"/>
      <c r="I2" s="62"/>
      <c r="J2" s="62"/>
      <c r="K2" s="62"/>
      <c r="L2" s="62"/>
      <c r="M2" s="62"/>
      <c r="N2" s="62"/>
      <c r="O2" s="63"/>
      <c r="P2" s="70" t="s">
        <v>54</v>
      </c>
      <c r="Q2" s="71"/>
      <c r="R2" s="71"/>
      <c r="S2" s="71"/>
      <c r="T2" s="72"/>
    </row>
    <row r="3" spans="1:22" ht="19.2" customHeight="1">
      <c r="A3" s="57"/>
      <c r="B3" s="57"/>
      <c r="C3" s="57"/>
      <c r="D3" s="64"/>
      <c r="E3" s="65"/>
      <c r="F3" s="65"/>
      <c r="G3" s="65"/>
      <c r="H3" s="65"/>
      <c r="I3" s="65"/>
      <c r="J3" s="65"/>
      <c r="K3" s="65"/>
      <c r="L3" s="65"/>
      <c r="M3" s="65"/>
      <c r="N3" s="65"/>
      <c r="O3" s="66"/>
      <c r="P3" s="73" t="s">
        <v>53</v>
      </c>
      <c r="Q3" s="74"/>
      <c r="R3" s="74"/>
      <c r="S3" s="74"/>
      <c r="T3" s="75"/>
    </row>
    <row r="4" spans="1:22" ht="24.6" customHeight="1">
      <c r="A4" s="53" t="s">
        <v>0</v>
      </c>
      <c r="B4" s="54"/>
      <c r="C4" s="55"/>
      <c r="D4" s="53" t="s">
        <v>52</v>
      </c>
      <c r="E4" s="54"/>
      <c r="F4" s="54"/>
      <c r="G4" s="55"/>
      <c r="H4" s="56" t="s">
        <v>66</v>
      </c>
      <c r="I4" s="56"/>
      <c r="J4" s="56"/>
      <c r="K4" s="56"/>
      <c r="L4" s="56"/>
      <c r="M4" s="56"/>
      <c r="N4" s="56"/>
      <c r="O4" s="53" t="s">
        <v>1</v>
      </c>
      <c r="P4" s="54"/>
      <c r="Q4" s="54"/>
      <c r="R4" s="54"/>
      <c r="S4" s="54"/>
      <c r="T4" s="55"/>
    </row>
    <row r="5" spans="1:22" ht="15" thickBot="1">
      <c r="V5" s="1" t="s">
        <v>2</v>
      </c>
    </row>
    <row r="6" spans="1:22" s="4" customFormat="1" ht="19.2" customHeight="1" thickBot="1">
      <c r="A6" s="46" t="s">
        <v>3</v>
      </c>
      <c r="B6" s="47"/>
      <c r="C6" s="47"/>
      <c r="D6" s="47"/>
      <c r="E6" s="47" t="s">
        <v>4</v>
      </c>
      <c r="F6" s="47"/>
      <c r="G6" s="47"/>
      <c r="H6" s="47"/>
      <c r="I6" s="48" t="s">
        <v>5</v>
      </c>
      <c r="J6" s="49"/>
      <c r="K6" s="49"/>
      <c r="L6" s="49"/>
      <c r="M6" s="49"/>
      <c r="N6" s="49"/>
      <c r="O6" s="50"/>
      <c r="P6" s="47" t="s">
        <v>6</v>
      </c>
      <c r="Q6" s="47"/>
      <c r="R6" s="47"/>
      <c r="S6" s="47"/>
      <c r="T6" s="19" t="s">
        <v>7</v>
      </c>
    </row>
    <row r="7" spans="1:22" s="5" customFormat="1" ht="48" customHeight="1">
      <c r="A7" s="51" t="s">
        <v>8</v>
      </c>
      <c r="B7" s="44" t="s">
        <v>95</v>
      </c>
      <c r="C7" s="44" t="s">
        <v>9</v>
      </c>
      <c r="D7" s="44" t="s">
        <v>10</v>
      </c>
      <c r="E7" s="40" t="s">
        <v>11</v>
      </c>
      <c r="F7" s="40" t="s">
        <v>12</v>
      </c>
      <c r="G7" s="40" t="s">
        <v>13</v>
      </c>
      <c r="H7" s="40" t="s">
        <v>14</v>
      </c>
      <c r="I7" s="42" t="s">
        <v>15</v>
      </c>
      <c r="J7" s="43"/>
      <c r="K7" s="43"/>
      <c r="L7" s="43"/>
      <c r="M7" s="43"/>
      <c r="N7" s="43"/>
      <c r="O7" s="44" t="s">
        <v>16</v>
      </c>
      <c r="P7" s="40" t="s">
        <v>11</v>
      </c>
      <c r="Q7" s="40" t="s">
        <v>12</v>
      </c>
      <c r="R7" s="40" t="s">
        <v>13</v>
      </c>
      <c r="S7" s="40" t="s">
        <v>14</v>
      </c>
      <c r="T7" s="38" t="s">
        <v>96</v>
      </c>
    </row>
    <row r="8" spans="1:22" s="5" customFormat="1" ht="133.80000000000001" customHeight="1">
      <c r="A8" s="52"/>
      <c r="B8" s="45"/>
      <c r="C8" s="45"/>
      <c r="D8" s="45"/>
      <c r="E8" s="41"/>
      <c r="F8" s="41"/>
      <c r="G8" s="41"/>
      <c r="H8" s="41"/>
      <c r="I8" s="21" t="s">
        <v>17</v>
      </c>
      <c r="J8" s="21" t="s">
        <v>18</v>
      </c>
      <c r="K8" s="21" t="s">
        <v>19</v>
      </c>
      <c r="L8" s="21" t="s">
        <v>20</v>
      </c>
      <c r="M8" s="22" t="s">
        <v>21</v>
      </c>
      <c r="N8" s="22" t="s">
        <v>22</v>
      </c>
      <c r="O8" s="45"/>
      <c r="P8" s="41"/>
      <c r="Q8" s="41"/>
      <c r="R8" s="41"/>
      <c r="S8" s="41"/>
      <c r="T8" s="39"/>
    </row>
    <row r="9" spans="1:22" ht="243.6" customHeight="1">
      <c r="A9" s="6">
        <v>1</v>
      </c>
      <c r="B9" s="7" t="s">
        <v>23</v>
      </c>
      <c r="C9" s="8" t="s">
        <v>24</v>
      </c>
      <c r="D9" s="13" t="s">
        <v>25</v>
      </c>
      <c r="E9" s="9">
        <v>2</v>
      </c>
      <c r="F9" s="9">
        <v>2</v>
      </c>
      <c r="G9" s="9">
        <f>F9*E9</f>
        <v>4</v>
      </c>
      <c r="H9" s="10" t="str">
        <f>IF(G9&gt;13,"উচ্চ ঝুঁকি",IF(G9&lt;6,"নিম্ন ঝুঁকি","মধ্যম ঝুঁকি"))</f>
        <v>নিম্ন ঝুঁকি</v>
      </c>
      <c r="I9" s="23" t="s">
        <v>60</v>
      </c>
      <c r="J9" s="23" t="s">
        <v>60</v>
      </c>
      <c r="K9" s="23" t="s">
        <v>60</v>
      </c>
      <c r="L9" s="23" t="s">
        <v>61</v>
      </c>
      <c r="M9" s="15" t="s">
        <v>68</v>
      </c>
      <c r="N9" s="15" t="s">
        <v>69</v>
      </c>
      <c r="O9" s="7" t="s">
        <v>58</v>
      </c>
      <c r="P9" s="11">
        <v>2</v>
      </c>
      <c r="Q9" s="11">
        <v>1</v>
      </c>
      <c r="R9" s="11">
        <f>Q9*P9</f>
        <v>2</v>
      </c>
      <c r="S9" s="10" t="str">
        <f>IF(R9&gt;13,"উচ্চ ঝুঁকি",IF(R9&lt;6,"নিম্ন ঝুঁকি","মধ্যম ঝুঁকি"))</f>
        <v>নিম্ন ঝুঁকি</v>
      </c>
      <c r="T9" s="12" t="s">
        <v>97</v>
      </c>
    </row>
    <row r="10" spans="1:22" ht="256.2" customHeight="1">
      <c r="A10" s="24">
        <v>2</v>
      </c>
      <c r="B10" s="25" t="s">
        <v>26</v>
      </c>
      <c r="C10" s="26" t="s">
        <v>24</v>
      </c>
      <c r="D10" s="25" t="s">
        <v>27</v>
      </c>
      <c r="E10" s="27">
        <v>2</v>
      </c>
      <c r="F10" s="27">
        <v>2</v>
      </c>
      <c r="G10" s="27">
        <f t="shared" ref="G10:G21" si="0">F10*E10</f>
        <v>4</v>
      </c>
      <c r="H10" s="28" t="str">
        <f t="shared" ref="H10:H21" si="1">IF(G10&gt;13,"উচ্চ ঝুঁকি",IF(G10&lt;6,"নিম্ন ঝুঁকি","মধ্যম ঝুঁকি"))</f>
        <v>নিম্ন ঝুঁকি</v>
      </c>
      <c r="I10" s="29" t="s">
        <v>60</v>
      </c>
      <c r="J10" s="29" t="s">
        <v>60</v>
      </c>
      <c r="K10" s="29" t="s">
        <v>60</v>
      </c>
      <c r="L10" s="29" t="s">
        <v>61</v>
      </c>
      <c r="M10" s="30" t="s">
        <v>68</v>
      </c>
      <c r="N10" s="30" t="s">
        <v>69</v>
      </c>
      <c r="O10" s="25" t="s">
        <v>58</v>
      </c>
      <c r="P10" s="31">
        <v>2</v>
      </c>
      <c r="Q10" s="31">
        <v>1</v>
      </c>
      <c r="R10" s="31">
        <f t="shared" ref="R10:R21" si="2">Q10*P10</f>
        <v>2</v>
      </c>
      <c r="S10" s="28" t="str">
        <f t="shared" ref="S10:S21" si="3">IF(R10&gt;13,"উচ্চ ঝুঁকি",IF(R10&lt;6,"নিম্ন ঝুঁকি","মধ্যম ঝুঁকি"))</f>
        <v>নিম্ন ঝুঁকি</v>
      </c>
      <c r="T10" s="32" t="s">
        <v>97</v>
      </c>
    </row>
    <row r="11" spans="1:22" ht="284.39999999999998" customHeight="1">
      <c r="A11" s="6">
        <v>3</v>
      </c>
      <c r="B11" s="7" t="s">
        <v>28</v>
      </c>
      <c r="C11" s="8" t="s">
        <v>24</v>
      </c>
      <c r="D11" s="7" t="s">
        <v>29</v>
      </c>
      <c r="E11" s="9">
        <v>3</v>
      </c>
      <c r="F11" s="9">
        <v>2</v>
      </c>
      <c r="G11" s="9">
        <f t="shared" si="0"/>
        <v>6</v>
      </c>
      <c r="H11" s="10" t="str">
        <f t="shared" si="1"/>
        <v>মধ্যম ঝুঁকি</v>
      </c>
      <c r="I11" s="23" t="s">
        <v>60</v>
      </c>
      <c r="J11" s="23" t="s">
        <v>60</v>
      </c>
      <c r="K11" s="23" t="s">
        <v>60</v>
      </c>
      <c r="L11" s="23" t="s">
        <v>61</v>
      </c>
      <c r="M11" s="20" t="s">
        <v>67</v>
      </c>
      <c r="N11" s="8" t="s">
        <v>70</v>
      </c>
      <c r="O11" s="7" t="s">
        <v>58</v>
      </c>
      <c r="P11" s="11">
        <v>3</v>
      </c>
      <c r="Q11" s="11">
        <v>1</v>
      </c>
      <c r="R11" s="11">
        <f t="shared" si="2"/>
        <v>3</v>
      </c>
      <c r="S11" s="10" t="str">
        <f t="shared" si="3"/>
        <v>নিম্ন ঝুঁকি</v>
      </c>
      <c r="T11" s="12" t="s">
        <v>97</v>
      </c>
    </row>
    <row r="12" spans="1:22" ht="257.39999999999998">
      <c r="A12" s="24">
        <v>4</v>
      </c>
      <c r="B12" s="33" t="s">
        <v>33</v>
      </c>
      <c r="C12" s="26" t="s">
        <v>31</v>
      </c>
      <c r="D12" s="36" t="s">
        <v>34</v>
      </c>
      <c r="E12" s="27">
        <v>2</v>
      </c>
      <c r="F12" s="27">
        <v>2</v>
      </c>
      <c r="G12" s="27">
        <f>F12*E12</f>
        <v>4</v>
      </c>
      <c r="H12" s="28" t="str">
        <f>IF(G12&gt;13,"উচ্চ ঝুঁকি",IF(G12&lt;6,"নিম্ন ঝুঁকি","মধ্যম ঝুঁকি"))</f>
        <v>নিম্ন ঝুঁকি</v>
      </c>
      <c r="I12" s="29" t="s">
        <v>60</v>
      </c>
      <c r="J12" s="29" t="s">
        <v>60</v>
      </c>
      <c r="K12" s="29" t="s">
        <v>60</v>
      </c>
      <c r="L12" s="29" t="s">
        <v>75</v>
      </c>
      <c r="M12" s="26" t="s">
        <v>76</v>
      </c>
      <c r="N12" s="37" t="s">
        <v>77</v>
      </c>
      <c r="O12" s="25" t="s">
        <v>45</v>
      </c>
      <c r="P12" s="35">
        <v>2</v>
      </c>
      <c r="Q12" s="35">
        <v>2</v>
      </c>
      <c r="R12" s="31">
        <f>Q12*P12</f>
        <v>4</v>
      </c>
      <c r="S12" s="28" t="str">
        <f>IF(R12&gt;13,"উচ্চ ঝুঁকি",IF(R12&lt;6,"নিম্ন ঝুঁকি","মধ্যম ঝুঁকি"))</f>
        <v>নিম্ন ঝুঁকি</v>
      </c>
      <c r="T12" s="32" t="s">
        <v>98</v>
      </c>
    </row>
    <row r="13" spans="1:22" ht="201" customHeight="1">
      <c r="A13" s="6">
        <v>5</v>
      </c>
      <c r="B13" s="13" t="s">
        <v>82</v>
      </c>
      <c r="C13" s="8" t="s">
        <v>36</v>
      </c>
      <c r="D13" s="13" t="s">
        <v>38</v>
      </c>
      <c r="E13" s="9">
        <v>2</v>
      </c>
      <c r="F13" s="9">
        <v>2</v>
      </c>
      <c r="G13" s="9">
        <f>F13*E13</f>
        <v>4</v>
      </c>
      <c r="H13" s="10" t="str">
        <f>IF(G13&gt;13,"উচ্চ ঝুঁকি",IF(G13&lt;6,"নিম্ন ঝুঁকি","মধ্যম ঝুঁকি"))</f>
        <v>নিম্ন ঝুঁকি</v>
      </c>
      <c r="I13" s="23" t="s">
        <v>60</v>
      </c>
      <c r="J13" s="23" t="s">
        <v>60</v>
      </c>
      <c r="K13" s="23" t="s">
        <v>60</v>
      </c>
      <c r="L13" s="23" t="s">
        <v>61</v>
      </c>
      <c r="M13" s="13" t="s">
        <v>80</v>
      </c>
      <c r="N13" s="18" t="s">
        <v>81</v>
      </c>
      <c r="O13" s="13" t="s">
        <v>83</v>
      </c>
      <c r="P13" s="14">
        <v>2</v>
      </c>
      <c r="Q13" s="14">
        <v>2</v>
      </c>
      <c r="R13" s="11">
        <f>Q13*P13</f>
        <v>4</v>
      </c>
      <c r="S13" s="10" t="str">
        <f>IF(R13&gt;13,"উচ্চ ঝুঁকি",IF(R13&lt;6,"নিম্ন ঝুঁকি","মধ্যম ঝুঁকি"))</f>
        <v>নিম্ন ঝুঁকি</v>
      </c>
      <c r="T13" s="12" t="s">
        <v>97</v>
      </c>
    </row>
    <row r="14" spans="1:22" ht="319.2" customHeight="1">
      <c r="A14" s="24">
        <v>6</v>
      </c>
      <c r="B14" s="25" t="s">
        <v>56</v>
      </c>
      <c r="C14" s="26" t="s">
        <v>46</v>
      </c>
      <c r="D14" s="25" t="s">
        <v>47</v>
      </c>
      <c r="E14" s="27">
        <v>2</v>
      </c>
      <c r="F14" s="27">
        <v>2</v>
      </c>
      <c r="G14" s="27">
        <f>F14*E14</f>
        <v>4</v>
      </c>
      <c r="H14" s="28" t="str">
        <f>IF(G14&gt;13,"উচ্চ ঝুঁকি",IF(G14&lt;6,"নিম্ন ঝুঁকি","মধ্যম ঝুঁকি"))</f>
        <v>নিম্ন ঝুঁকি</v>
      </c>
      <c r="I14" s="29" t="s">
        <v>60</v>
      </c>
      <c r="J14" s="29" t="s">
        <v>60</v>
      </c>
      <c r="K14" s="29" t="s">
        <v>60</v>
      </c>
      <c r="L14" s="29" t="s">
        <v>61</v>
      </c>
      <c r="M14" s="25" t="s">
        <v>88</v>
      </c>
      <c r="N14" s="33" t="s">
        <v>79</v>
      </c>
      <c r="O14" s="25" t="s">
        <v>48</v>
      </c>
      <c r="P14" s="31">
        <v>2</v>
      </c>
      <c r="Q14" s="31">
        <v>2</v>
      </c>
      <c r="R14" s="31">
        <f>Q14*P14</f>
        <v>4</v>
      </c>
      <c r="S14" s="28" t="str">
        <f>IF(R14&gt;13,"উচ্চ ঝুঁকি",IF(R14&lt;6,"নিম্ন ঝুঁকি","মধ্যম ঝুঁকি"))</f>
        <v>নিম্ন ঝুঁকি</v>
      </c>
      <c r="T14" s="32" t="s">
        <v>98</v>
      </c>
    </row>
    <row r="15" spans="1:22" ht="305.39999999999998" customHeight="1">
      <c r="A15" s="6">
        <v>7</v>
      </c>
      <c r="B15" s="13" t="s">
        <v>49</v>
      </c>
      <c r="C15" s="8" t="s">
        <v>50</v>
      </c>
      <c r="D15" s="13" t="s">
        <v>51</v>
      </c>
      <c r="E15" s="16">
        <v>2</v>
      </c>
      <c r="F15" s="9">
        <v>2</v>
      </c>
      <c r="G15" s="9">
        <f>F15*E15</f>
        <v>4</v>
      </c>
      <c r="H15" s="10" t="str">
        <f>IF(G15&gt;13,"উচ্চ ঝুঁকি",IF(G15&lt;6,"নিম্ন ঝুঁকি","মধ্যম ঝুঁকি"))</f>
        <v>নিম্ন ঝুঁকি</v>
      </c>
      <c r="I15" s="23" t="s">
        <v>60</v>
      </c>
      <c r="J15" s="23" t="s">
        <v>60</v>
      </c>
      <c r="K15" s="23" t="s">
        <v>60</v>
      </c>
      <c r="L15" s="23" t="s">
        <v>61</v>
      </c>
      <c r="M15" s="13" t="s">
        <v>91</v>
      </c>
      <c r="N15" s="13" t="s">
        <v>92</v>
      </c>
      <c r="O15" s="13" t="s">
        <v>93</v>
      </c>
      <c r="P15" s="14">
        <v>2</v>
      </c>
      <c r="Q15" s="14">
        <v>1</v>
      </c>
      <c r="R15" s="11">
        <f>Q15*P15</f>
        <v>2</v>
      </c>
      <c r="S15" s="10" t="str">
        <f>IF(R15&gt;13,"উচ্চ ঝুঁকি",IF(R15&lt;6,"নিম্ন ঝুঁকি","মধ্যম ঝুঁকি"))</f>
        <v>নিম্ন ঝুঁকি</v>
      </c>
      <c r="T15" s="12" t="s">
        <v>99</v>
      </c>
    </row>
    <row r="16" spans="1:22" ht="230.4">
      <c r="A16" s="24">
        <v>8</v>
      </c>
      <c r="B16" s="33" t="s">
        <v>30</v>
      </c>
      <c r="C16" s="26" t="s">
        <v>31</v>
      </c>
      <c r="D16" s="33" t="s">
        <v>32</v>
      </c>
      <c r="E16" s="27">
        <v>3</v>
      </c>
      <c r="F16" s="27">
        <v>1</v>
      </c>
      <c r="G16" s="27">
        <f t="shared" si="0"/>
        <v>3</v>
      </c>
      <c r="H16" s="28" t="str">
        <f t="shared" si="1"/>
        <v>নিম্ন ঝুঁকি</v>
      </c>
      <c r="I16" s="29" t="s">
        <v>73</v>
      </c>
      <c r="J16" s="29" t="s">
        <v>60</v>
      </c>
      <c r="K16" s="29" t="s">
        <v>60</v>
      </c>
      <c r="L16" s="29" t="s">
        <v>61</v>
      </c>
      <c r="M16" s="30" t="s">
        <v>74</v>
      </c>
      <c r="N16" s="26" t="s">
        <v>71</v>
      </c>
      <c r="O16" s="25" t="s">
        <v>45</v>
      </c>
      <c r="P16" s="31">
        <v>3</v>
      </c>
      <c r="Q16" s="31">
        <v>1</v>
      </c>
      <c r="R16" s="31">
        <f t="shared" si="2"/>
        <v>3</v>
      </c>
      <c r="S16" s="28" t="str">
        <f t="shared" si="3"/>
        <v>নিম্ন ঝুঁকি</v>
      </c>
      <c r="T16" s="32" t="s">
        <v>100</v>
      </c>
    </row>
    <row r="17" spans="1:20" ht="192" customHeight="1">
      <c r="A17" s="6">
        <v>9</v>
      </c>
      <c r="B17" s="13" t="s">
        <v>41</v>
      </c>
      <c r="C17" s="8" t="s">
        <v>36</v>
      </c>
      <c r="D17" s="13" t="s">
        <v>42</v>
      </c>
      <c r="E17" s="16">
        <v>2</v>
      </c>
      <c r="F17" s="9">
        <v>2</v>
      </c>
      <c r="G17" s="9">
        <f>F17*E17</f>
        <v>4</v>
      </c>
      <c r="H17" s="10" t="str">
        <f>IF(G17&gt;13,"উচ্চ ঝুঁকি",IF(G17&lt;6,"নিম্ন ঝুঁকি","মধ্যম ঝুঁকি"))</f>
        <v>নিম্ন ঝুঁকি</v>
      </c>
      <c r="I17" s="23" t="s">
        <v>60</v>
      </c>
      <c r="J17" s="23" t="s">
        <v>60</v>
      </c>
      <c r="K17" s="23" t="s">
        <v>60</v>
      </c>
      <c r="L17" s="23" t="s">
        <v>61</v>
      </c>
      <c r="M17" s="13" t="s">
        <v>87</v>
      </c>
      <c r="N17" s="13" t="s">
        <v>79</v>
      </c>
      <c r="O17" s="13" t="s">
        <v>43</v>
      </c>
      <c r="P17" s="14">
        <v>2</v>
      </c>
      <c r="Q17" s="14">
        <v>1</v>
      </c>
      <c r="R17" s="11">
        <f>Q17*P17</f>
        <v>2</v>
      </c>
      <c r="S17" s="10" t="str">
        <f>IF(R17&gt;13,"উচ্চ ঝুঁকি",IF(R17&lt;6,"নিম্ন ঝুঁকি","মধ্যম ঝুঁকি"))</f>
        <v>নিম্ন ঝুঁকি</v>
      </c>
      <c r="T17" s="12" t="s">
        <v>101</v>
      </c>
    </row>
    <row r="18" spans="1:20" ht="240.6" customHeight="1">
      <c r="A18" s="24">
        <v>10</v>
      </c>
      <c r="B18" s="33" t="s">
        <v>35</v>
      </c>
      <c r="C18" s="26" t="s">
        <v>36</v>
      </c>
      <c r="D18" s="33" t="s">
        <v>37</v>
      </c>
      <c r="E18" s="27">
        <v>2</v>
      </c>
      <c r="F18" s="27">
        <v>2</v>
      </c>
      <c r="G18" s="27">
        <f t="shared" si="0"/>
        <v>4</v>
      </c>
      <c r="H18" s="28" t="str">
        <f t="shared" si="1"/>
        <v>নিম্ন ঝুঁকি</v>
      </c>
      <c r="I18" s="29" t="s">
        <v>60</v>
      </c>
      <c r="J18" s="29" t="s">
        <v>60</v>
      </c>
      <c r="K18" s="29" t="s">
        <v>60</v>
      </c>
      <c r="L18" s="29" t="s">
        <v>61</v>
      </c>
      <c r="M18" s="34" t="s">
        <v>78</v>
      </c>
      <c r="N18" s="30" t="s">
        <v>79</v>
      </c>
      <c r="O18" s="30" t="s">
        <v>59</v>
      </c>
      <c r="P18" s="35">
        <v>2</v>
      </c>
      <c r="Q18" s="35">
        <v>1</v>
      </c>
      <c r="R18" s="31">
        <f t="shared" si="2"/>
        <v>2</v>
      </c>
      <c r="S18" s="28" t="str">
        <f t="shared" si="3"/>
        <v>নিম্ন ঝুঁকি</v>
      </c>
      <c r="T18" s="32" t="s">
        <v>98</v>
      </c>
    </row>
    <row r="19" spans="1:20" ht="409.6" customHeight="1">
      <c r="A19" s="6">
        <v>11</v>
      </c>
      <c r="B19" s="15" t="s">
        <v>39</v>
      </c>
      <c r="C19" s="8" t="s">
        <v>36</v>
      </c>
      <c r="D19" s="13" t="s">
        <v>40</v>
      </c>
      <c r="E19" s="9">
        <v>2</v>
      </c>
      <c r="F19" s="9">
        <v>2</v>
      </c>
      <c r="G19" s="9">
        <f t="shared" si="0"/>
        <v>4</v>
      </c>
      <c r="H19" s="10" t="str">
        <f t="shared" si="1"/>
        <v>নিম্ন ঝুঁকি</v>
      </c>
      <c r="I19" s="23" t="s">
        <v>60</v>
      </c>
      <c r="J19" s="23" t="s">
        <v>60</v>
      </c>
      <c r="K19" s="23" t="s">
        <v>60</v>
      </c>
      <c r="L19" s="23" t="s">
        <v>84</v>
      </c>
      <c r="M19" s="13" t="s">
        <v>85</v>
      </c>
      <c r="N19" s="13" t="s">
        <v>79</v>
      </c>
      <c r="O19" s="13" t="s">
        <v>86</v>
      </c>
      <c r="P19" s="14">
        <v>2</v>
      </c>
      <c r="Q19" s="14">
        <v>2</v>
      </c>
      <c r="R19" s="11">
        <f t="shared" si="2"/>
        <v>4</v>
      </c>
      <c r="S19" s="10" t="str">
        <f t="shared" si="3"/>
        <v>নিম্ন ঝুঁকি</v>
      </c>
      <c r="T19" s="12" t="s">
        <v>97</v>
      </c>
    </row>
    <row r="20" spans="1:20" ht="241.8" customHeight="1">
      <c r="A20" s="24">
        <v>12</v>
      </c>
      <c r="B20" s="25" t="s">
        <v>62</v>
      </c>
      <c r="C20" s="26" t="s">
        <v>36</v>
      </c>
      <c r="D20" s="33" t="s">
        <v>44</v>
      </c>
      <c r="E20" s="27">
        <v>2</v>
      </c>
      <c r="F20" s="27">
        <v>2</v>
      </c>
      <c r="G20" s="27">
        <f t="shared" si="0"/>
        <v>4</v>
      </c>
      <c r="H20" s="28" t="str">
        <f t="shared" si="1"/>
        <v>নিম্ন ঝুঁকি</v>
      </c>
      <c r="I20" s="29" t="s">
        <v>72</v>
      </c>
      <c r="J20" s="29" t="s">
        <v>60</v>
      </c>
      <c r="K20" s="29" t="s">
        <v>60</v>
      </c>
      <c r="L20" s="29" t="s">
        <v>61</v>
      </c>
      <c r="M20" s="30" t="s">
        <v>74</v>
      </c>
      <c r="N20" s="26" t="s">
        <v>71</v>
      </c>
      <c r="O20" s="25" t="s">
        <v>45</v>
      </c>
      <c r="P20" s="31">
        <v>2</v>
      </c>
      <c r="Q20" s="31">
        <v>2</v>
      </c>
      <c r="R20" s="31">
        <f t="shared" si="2"/>
        <v>4</v>
      </c>
      <c r="S20" s="28" t="str">
        <f t="shared" si="3"/>
        <v>নিম্ন ঝুঁকি</v>
      </c>
      <c r="T20" s="32" t="s">
        <v>97</v>
      </c>
    </row>
    <row r="21" spans="1:20" ht="193.5" customHeight="1">
      <c r="A21" s="6">
        <v>13</v>
      </c>
      <c r="B21" s="13" t="s">
        <v>63</v>
      </c>
      <c r="C21" s="8" t="s">
        <v>57</v>
      </c>
      <c r="D21" s="13" t="s">
        <v>64</v>
      </c>
      <c r="E21" s="9">
        <v>2</v>
      </c>
      <c r="F21" s="9">
        <v>2</v>
      </c>
      <c r="G21" s="9">
        <f t="shared" si="0"/>
        <v>4</v>
      </c>
      <c r="H21" s="10" t="str">
        <f t="shared" si="1"/>
        <v>নিম্ন ঝুঁকি</v>
      </c>
      <c r="I21" s="23" t="s">
        <v>60</v>
      </c>
      <c r="J21" s="23" t="s">
        <v>60</v>
      </c>
      <c r="K21" s="23" t="s">
        <v>60</v>
      </c>
      <c r="L21" s="23" t="s">
        <v>61</v>
      </c>
      <c r="M21" s="17" t="s">
        <v>90</v>
      </c>
      <c r="N21" s="17" t="s">
        <v>89</v>
      </c>
      <c r="O21" s="17" t="s">
        <v>94</v>
      </c>
      <c r="P21" s="11">
        <v>2</v>
      </c>
      <c r="Q21" s="11">
        <v>2</v>
      </c>
      <c r="R21" s="11">
        <f t="shared" si="2"/>
        <v>4</v>
      </c>
      <c r="S21" s="10" t="str">
        <f t="shared" si="3"/>
        <v>নিম্ন ঝুঁকি</v>
      </c>
      <c r="T21" s="12" t="s">
        <v>102</v>
      </c>
    </row>
  </sheetData>
  <mergeCells count="28">
    <mergeCell ref="A4:C4"/>
    <mergeCell ref="D4:G4"/>
    <mergeCell ref="H4:N4"/>
    <mergeCell ref="O4:T4"/>
    <mergeCell ref="A1:C3"/>
    <mergeCell ref="D1:O3"/>
    <mergeCell ref="P1:T1"/>
    <mergeCell ref="P2:T2"/>
    <mergeCell ref="P3:T3"/>
    <mergeCell ref="A6:D6"/>
    <mergeCell ref="E6:H6"/>
    <mergeCell ref="I6:O6"/>
    <mergeCell ref="P6:S6"/>
    <mergeCell ref="A7:A8"/>
    <mergeCell ref="B7:B8"/>
    <mergeCell ref="C7:C8"/>
    <mergeCell ref="D7:D8"/>
    <mergeCell ref="E7:E8"/>
    <mergeCell ref="F7:F8"/>
    <mergeCell ref="R7:R8"/>
    <mergeCell ref="S7:S8"/>
    <mergeCell ref="T7:T8"/>
    <mergeCell ref="G7:G8"/>
    <mergeCell ref="H7:H8"/>
    <mergeCell ref="I7:N7"/>
    <mergeCell ref="O7:O8"/>
    <mergeCell ref="P7:P8"/>
    <mergeCell ref="Q7:Q8"/>
  </mergeCells>
  <conditionalFormatting sqref="G9:G19 R9:R19">
    <cfRule type="cellIs" dxfId="11" priority="10" operator="between">
      <formula>6</formula>
      <formula>14</formula>
    </cfRule>
    <cfRule type="cellIs" dxfId="10" priority="11" operator="lessThan">
      <formula>6</formula>
    </cfRule>
    <cfRule type="cellIs" dxfId="9" priority="12" operator="greaterThan">
      <formula>14</formula>
    </cfRule>
  </conditionalFormatting>
  <conditionalFormatting sqref="G20 R20">
    <cfRule type="cellIs" dxfId="8" priority="7" operator="between">
      <formula>6</formula>
      <formula>14</formula>
    </cfRule>
    <cfRule type="cellIs" dxfId="7" priority="8" operator="lessThan">
      <formula>6</formula>
    </cfRule>
    <cfRule type="cellIs" dxfId="6" priority="9" operator="greaterThan">
      <formula>14</formula>
    </cfRule>
  </conditionalFormatting>
  <conditionalFormatting sqref="G14:G15 R14:R15">
    <cfRule type="cellIs" dxfId="5" priority="4" operator="between">
      <formula>6</formula>
      <formula>14</formula>
    </cfRule>
    <cfRule type="cellIs" dxfId="4" priority="5" operator="lessThan">
      <formula>6</formula>
    </cfRule>
    <cfRule type="cellIs" dxfId="3" priority="6" operator="greaterThan">
      <formula>14</formula>
    </cfRule>
  </conditionalFormatting>
  <conditionalFormatting sqref="G21 R21">
    <cfRule type="cellIs" dxfId="2" priority="1" operator="between">
      <formula>6</formula>
      <formula>14</formula>
    </cfRule>
    <cfRule type="cellIs" dxfId="1" priority="2" operator="lessThan">
      <formula>6</formula>
    </cfRule>
    <cfRule type="cellIs" dxfId="0" priority="3" operator="greaterThan">
      <formula>14</formula>
    </cfRule>
  </conditionalFormatting>
  <pageMargins left="0.3" right="0.25" top="0.5" bottom="0.5" header="0" footer="0"/>
  <pageSetup paperSize="9" scale="63" orientation="landscape" r:id="rId1"/>
  <headerFooter>
    <oddFooter>&amp;R&amp;3Risk Assessment Format _ Developed By Compliance Bangladesh .Com</oddFooter>
  </headerFooter>
  <rowBreaks count="1" manualBreakCount="1">
    <brk id="24" max="1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CC75ECF8D81E43A3EAF33A754E375F" ma:contentTypeVersion="19" ma:contentTypeDescription="Create a new document." ma:contentTypeScope="" ma:versionID="04cc36f9fb86ae04e88b848a3f8f152b">
  <xsd:schema xmlns:xsd="http://www.w3.org/2001/XMLSchema" xmlns:xs="http://www.w3.org/2001/XMLSchema" xmlns:p="http://schemas.microsoft.com/office/2006/metadata/properties" xmlns:ns3="0331421a-3f3c-41d4-a2b9-d73f3b0d5a9a" xmlns:ns4="20b72f74-0e6f-4d21-b9d1-d94ffe2698a1" targetNamespace="http://schemas.microsoft.com/office/2006/metadata/properties" ma:root="true" ma:fieldsID="d498c7d2229be2b0a127db3f7f3a1114" ns3:_="" ns4:_="">
    <xsd:import namespace="0331421a-3f3c-41d4-a2b9-d73f3b0d5a9a"/>
    <xsd:import namespace="20b72f74-0e6f-4d21-b9d1-d94ffe2698a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_activity" minOccurs="0"/>
                <xsd:element ref="ns3:MediaServiceObjectDetectorVersions" minOccurs="0"/>
                <xsd:element ref="ns3:MediaServiceSystemTags" minOccurs="0"/>
                <xsd:element ref="ns4:SharedWithUsers" minOccurs="0"/>
                <xsd:element ref="ns4:SharedWithDetails" minOccurs="0"/>
                <xsd:element ref="ns4:SharingHintHash"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1421a-3f3c-41d4-a2b9-d73f3b0d5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72f74-0e6f-4d21-b9d1-d94ffe2698a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331421a-3f3c-41d4-a2b9-d73f3b0d5a9a" xsi:nil="true"/>
  </documentManagement>
</p:properties>
</file>

<file path=customXml/itemProps1.xml><?xml version="1.0" encoding="utf-8"?>
<ds:datastoreItem xmlns:ds="http://schemas.openxmlformats.org/officeDocument/2006/customXml" ds:itemID="{72D4CBBD-565D-4FD9-AE36-E81EE119FDCF}">
  <ds:schemaRefs>
    <ds:schemaRef ds:uri="http://schemas.microsoft.com/sharepoint/v3/contenttype/forms"/>
  </ds:schemaRefs>
</ds:datastoreItem>
</file>

<file path=customXml/itemProps2.xml><?xml version="1.0" encoding="utf-8"?>
<ds:datastoreItem xmlns:ds="http://schemas.openxmlformats.org/officeDocument/2006/customXml" ds:itemID="{8EA14D5C-F373-4CCC-B0A6-957FA4C5A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1421a-3f3c-41d4-a2b9-d73f3b0d5a9a"/>
    <ds:schemaRef ds:uri="20b72f74-0e6f-4d21-b9d1-d94ffe2698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1C113A-ED2D-4294-BBB8-90AC08BF41B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331421a-3f3c-41d4-a2b9-d73f3b0d5a9a"/>
    <ds:schemaRef ds:uri="20b72f74-0e6f-4d21-b9d1-d94ffe2698a1"/>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Sewing Section</vt:lpstr>
      <vt:lpstr>'Sewing Section'!Print_Area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Rakib Sarowar</dc:creator>
  <cp:lastModifiedBy>Rakib Sarowar</cp:lastModifiedBy>
  <cp:lastPrinted>2025-06-22T06:09:00Z</cp:lastPrinted>
  <dcterms:created xsi:type="dcterms:W3CDTF">2025-05-31T09:28:35Z</dcterms:created>
  <dcterms:modified xsi:type="dcterms:W3CDTF">2025-06-22T06:38:27Z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0x010100A6CC75ECF8D81E43A3EAF33A754E375F</vt:lpwstr>
  </property>
</Properties>
</file>